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17520" windowHeight="11160" tabRatio="915"/>
  </bookViews>
  <sheets>
    <sheet name="Раздел 1.4" sheetId="5" r:id="rId1"/>
    <sheet name="г. Сызрань" sheetId="29" r:id="rId2"/>
    <sheet name="м.р. Ставропольский" sheetId="53" r:id="rId3"/>
    <sheet name="г. Тольятти " sheetId="144" r:id="rId4"/>
    <sheet name="г. Самара" sheetId="3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3">#REF!</definedName>
    <definedName name="data_r_3">#REF!</definedName>
    <definedName name="data_r_4" localSheetId="4">'г. Самара'!$O$20:$T$26</definedName>
    <definedName name="data_r_4" localSheetId="1">'г. Сызрань'!$O$20:$T$26</definedName>
    <definedName name="data_r_4" localSheetId="3">'г. Тольятти '!$O$20:$T$26</definedName>
    <definedName name="data_r_4" localSheetId="2">'м.р. Ставропольский'!$O$20:$T$26</definedName>
    <definedName name="data_r_4">'Раздел 1.4'!$O$20:$T$26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3">#REF!</definedName>
    <definedName name="razdel_03">#REF!</definedName>
    <definedName name="razdel_04" localSheetId="4">'г. Самара'!$P$20:$T$26</definedName>
    <definedName name="razdel_04" localSheetId="1">'г. Сызрань'!$P$20:$T$26</definedName>
    <definedName name="razdel_04" localSheetId="3">'г. Тольятти '!$P$20:$T$26</definedName>
    <definedName name="razdel_04" localSheetId="2">'м.р. Ставропольский'!$P$20:$T$26</definedName>
    <definedName name="razdel_04">'Раздел 1.4'!$P$20:$T$26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4" i="33" l="1"/>
  <c r="P23" i="33"/>
  <c r="P22" i="33"/>
  <c r="P21" i="33"/>
  <c r="P27" i="5" l="1"/>
  <c r="P24" i="144" l="1"/>
  <c r="P23" i="144"/>
  <c r="P22" i="144"/>
  <c r="P21" i="144"/>
  <c r="P24" i="29" l="1"/>
  <c r="P23" i="29"/>
  <c r="P22" i="29"/>
  <c r="P21" i="29"/>
  <c r="P24" i="53" l="1"/>
  <c r="P23" i="53"/>
  <c r="P22" i="53"/>
  <c r="P21" i="53"/>
  <c r="P25" i="5" l="1"/>
  <c r="P26" i="5"/>
  <c r="P22" i="5"/>
  <c r="Q22" i="5"/>
  <c r="R22" i="5"/>
  <c r="S22" i="5"/>
  <c r="T22" i="5"/>
  <c r="P23" i="5"/>
  <c r="Q23" i="5"/>
  <c r="R23" i="5"/>
  <c r="S23" i="5"/>
  <c r="T23" i="5"/>
  <c r="P24" i="5"/>
  <c r="Q24" i="5"/>
  <c r="R24" i="5"/>
  <c r="T24" i="5"/>
  <c r="Q21" i="5"/>
  <c r="R21" i="5"/>
  <c r="T21" i="5"/>
  <c r="P21" i="5"/>
</calcChain>
</file>

<file path=xl/sharedStrings.xml><?xml version="1.0" encoding="utf-8"?>
<sst xmlns="http://schemas.openxmlformats.org/spreadsheetml/2006/main" count="90" uniqueCount="18">
  <si>
    <t>Наименование показателей</t>
  </si>
  <si>
    <t>№
строки</t>
  </si>
  <si>
    <t>1 - 4 классы</t>
  </si>
  <si>
    <t>5 - 9 классы</t>
  </si>
  <si>
    <t>10 - 11 (12) классы</t>
  </si>
  <si>
    <t>Всего (сумма строк 01 - 03)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</si>
  <si>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</si>
  <si>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</si>
  <si>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</si>
  <si>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</si>
  <si>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</si>
  <si>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</si>
  <si>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</si>
  <si>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</si>
  <si>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</si>
  <si>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</t>
    </r>
  </si>
  <si>
    <t>Строка 05 — Заполняют организации, имеющие столовую (зал для приема пищи), заполнившие в разделе 1.2. строку 04 графы 03, 04.</t>
  </si>
  <si>
    <t xml:space="preserve">Численность обучающихся 1 - 4 класса, имеющих льготы по питанию, кроме обеспеченных бесплатным горячим питанием за счет субсидии из федерального бюджета (из стр. 01 гр. 4) (человек)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</si>
</sst>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\ ##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44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3" fontId="21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21" fillId="0" borderId="0" xfId="0" applyFont="1"/>
    <xf numFmtId="165" fontId="21" fillId="0" borderId="13" xfId="0" applyNumberFormat="1" applyFont="1" applyBorder="1" applyAlignment="1">
      <alignment horizontal="center" wrapText="1"/>
    </xf>
    <xf numFmtId="0" fontId="21" fillId="0" borderId="14" xfId="0" applyFont="1" applyBorder="1" applyAlignment="1">
      <alignment horizontal="center" vertical="top" wrapText="1"/>
    </xf>
    <xf numFmtId="3" fontId="19" fillId="18" borderId="0" xfId="0" applyNumberFormat="1" applyFont="1" applyFill="1" applyBorder="1" applyAlignment="1" applyProtection="1">
      <alignment horizontal="right" wrapText="1"/>
      <protection locked="0"/>
    </xf>
    <xf numFmtId="0" fontId="21" fillId="20" borderId="0" xfId="0" applyFont="1" applyFill="1" applyAlignment="1">
      <alignment vertical="center" wrapText="1"/>
    </xf>
    <xf numFmtId="3" fontId="19" fillId="18" borderId="0" xfId="0" applyNumberFormat="1" applyFont="1" applyFill="1" applyBorder="1" applyAlignment="1" applyProtection="1">
      <alignment horizontal="center" wrapText="1"/>
      <protection locked="0"/>
    </xf>
    <xf numFmtId="166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166" fontId="19" fillId="18" borderId="0" xfId="0" applyNumberFormat="1" applyFont="1" applyFill="1" applyAlignment="1" applyProtection="1">
      <alignment horizontal="center" wrapText="1"/>
      <protection locked="0"/>
    </xf>
    <xf numFmtId="0" fontId="21" fillId="0" borderId="0" xfId="0" applyFont="1"/>
    <xf numFmtId="3" fontId="24" fillId="18" borderId="10" xfId="0" applyNumberFormat="1" applyFont="1" applyFill="1" applyBorder="1" applyAlignment="1" applyProtection="1">
      <alignment horizontal="center" wrapText="1"/>
      <protection locked="0"/>
    </xf>
    <xf numFmtId="3" fontId="24" fillId="18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19" borderId="10" xfId="0" applyFont="1" applyFill="1" applyBorder="1" applyAlignment="1">
      <alignment horizontal="right"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C00000"/>
    <pageSetUpPr fitToPage="1"/>
  </sheetPr>
  <dimension ref="A1:T28"/>
  <sheetViews>
    <sheetView showGridLines="0" tabSelected="1" topLeftCell="A16" workbookViewId="0">
      <selection activeCell="U32" sqref="U32:U33"/>
    </sheetView>
  </sheetViews>
  <sheetFormatPr defaultColWidth="9.140625" defaultRowHeight="12.75" x14ac:dyDescent="0.2"/>
  <cols>
    <col min="1" max="1" width="45" style="1" bestFit="1" customWidth="1"/>
    <col min="2" max="14" width="3.28515625" style="1" hidden="1" customWidth="1"/>
    <col min="15" max="15" width="6.42578125" style="1" bestFit="1" customWidth="1"/>
    <col min="16" max="20" width="16.7109375" style="1" customWidth="1"/>
    <col min="21" max="16384" width="9.140625" style="1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0" t="s">
        <v>11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2">
      <c r="A17" s="42" t="s">
        <v>6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20" ht="30" customHeight="1" x14ac:dyDescent="0.2">
      <c r="A18" s="43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3" t="s">
        <v>1</v>
      </c>
      <c r="P18" s="43" t="s">
        <v>12</v>
      </c>
      <c r="Q18" s="43" t="s">
        <v>13</v>
      </c>
      <c r="R18" s="43" t="s">
        <v>14</v>
      </c>
      <c r="S18" s="43"/>
      <c r="T18" s="43"/>
    </row>
    <row r="19" spans="1:20" ht="35.1" customHeight="1" x14ac:dyDescent="0.2">
      <c r="A19" s="4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3"/>
      <c r="P19" s="43"/>
      <c r="Q19" s="43"/>
      <c r="R19" s="17" t="s">
        <v>7</v>
      </c>
      <c r="S19" s="17" t="s">
        <v>8</v>
      </c>
      <c r="T19" s="17" t="s">
        <v>10</v>
      </c>
    </row>
    <row r="20" spans="1:20" x14ac:dyDescent="0.2">
      <c r="A20" s="14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  <c r="S20" s="3">
        <v>6</v>
      </c>
      <c r="T20" s="3">
        <v>7</v>
      </c>
    </row>
    <row r="21" spans="1:20" ht="15.75" x14ac:dyDescent="0.25">
      <c r="A21" s="7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4">
        <v>1</v>
      </c>
      <c r="P21" s="35">
        <f>'г. Сызрань'!P21+'м.р. Ставропольский'!P21+'г. Тольятти '!P21+'г. Самара'!P21</f>
        <v>2062</v>
      </c>
      <c r="Q21" s="23">
        <f>'г. Сызрань'!Q21+'м.р. Ставропольский'!Q21+'г. Тольятти '!Q21+'г. Самара'!Q21</f>
        <v>0</v>
      </c>
      <c r="R21" s="23">
        <f>'г. Сызрань'!R21+'м.р. Ставропольский'!R21+'г. Тольятти '!R21+'г. Самара'!R21</f>
        <v>92</v>
      </c>
      <c r="S21" s="23">
        <v>25</v>
      </c>
      <c r="T21" s="23">
        <f>'г. Сызрань'!T21+'м.р. Ставропольский'!T21+'г. Тольятти '!T21+'г. Самара'!T21</f>
        <v>1913</v>
      </c>
    </row>
    <row r="22" spans="1:20" ht="15.75" x14ac:dyDescent="0.25">
      <c r="A22" s="7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">
        <v>2</v>
      </c>
      <c r="P22" s="35">
        <f>'г. Сызрань'!P22+'м.р. Ставропольский'!P22+'г. Тольятти '!P22+'г. Самара'!P22</f>
        <v>1774</v>
      </c>
      <c r="Q22" s="23">
        <f>'г. Сызрань'!Q22+'м.р. Ставропольский'!Q22+'г. Тольятти '!Q22+'г. Самара'!Q22</f>
        <v>5</v>
      </c>
      <c r="R22" s="23">
        <f>'г. Сызрань'!R22+'м.р. Ставропольский'!R22+'г. Тольятти '!R22+'г. Самара'!R22</f>
        <v>67</v>
      </c>
      <c r="S22" s="23">
        <f>'г. Сызрань'!S22+'м.р. Ставропольский'!S22+'г. Тольятти '!S22+'г. Самара'!S22</f>
        <v>62</v>
      </c>
      <c r="T22" s="23">
        <f>'г. Сызрань'!T22+'м.р. Ставропольский'!T22+'г. Тольятти '!T22+'г. Самара'!T22</f>
        <v>1645</v>
      </c>
    </row>
    <row r="23" spans="1:20" ht="15.75" x14ac:dyDescent="0.25">
      <c r="A23" s="13" t="s">
        <v>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4">
        <v>3</v>
      </c>
      <c r="P23" s="35">
        <f>'г. Сызрань'!P23+'м.р. Ставропольский'!P23+'г. Тольятти '!P23+'г. Самара'!P23</f>
        <v>421</v>
      </c>
      <c r="Q23" s="23">
        <f>'г. Сызрань'!Q23+'м.р. Ставропольский'!Q23+'г. Тольятти '!Q23+'г. Самара'!Q23</f>
        <v>0</v>
      </c>
      <c r="R23" s="23">
        <f>'г. Сызрань'!R23+'м.р. Ставропольский'!R23+'г. Тольятти '!R23+'г. Самара'!R23</f>
        <v>6</v>
      </c>
      <c r="S23" s="23">
        <f>'г. Сызрань'!S23+'м.р. Ставропольский'!S23+'г. Тольятти '!S23+'г. Самара'!S23</f>
        <v>50</v>
      </c>
      <c r="T23" s="23">
        <f>'г. Сызрань'!T23+'м.р. Ставропольский'!T23+'г. Тольятти '!T23+'г. Самара'!T23</f>
        <v>365</v>
      </c>
    </row>
    <row r="24" spans="1:20" ht="15.75" x14ac:dyDescent="0.25">
      <c r="A24" s="13" t="s">
        <v>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4">
        <v>4</v>
      </c>
      <c r="P24" s="35">
        <f>'г. Сызрань'!P24+'м.р. Ставропольский'!P24+'г. Тольятти '!P24+'г. Самара'!P24</f>
        <v>4257</v>
      </c>
      <c r="Q24" s="23">
        <f>'г. Сызрань'!Q24+'м.р. Ставропольский'!Q24+'г. Тольятти '!Q24+'г. Самара'!Q24</f>
        <v>5</v>
      </c>
      <c r="R24" s="23">
        <f>'г. Сызрань'!R24+'м.р. Ставропольский'!R24+'г. Тольятти '!R24+'г. Самара'!R24</f>
        <v>165</v>
      </c>
      <c r="S24" s="23">
        <v>58</v>
      </c>
      <c r="T24" s="23">
        <f>'г. Сызрань'!T24+'м.р. Ставропольский'!T24+'г. Тольятти '!T24+'г. Самара'!T24</f>
        <v>3923</v>
      </c>
    </row>
    <row r="25" spans="1:20" ht="45" customHeight="1" x14ac:dyDescent="0.25">
      <c r="A25" s="5" t="s">
        <v>15</v>
      </c>
      <c r="O25" s="6">
        <v>5</v>
      </c>
      <c r="P25" s="23">
        <f>'г. Сызрань'!P25+'м.р. Ставропольский'!P25+'г. Тольятти '!P25+'г. Самара'!P25</f>
        <v>2441</v>
      </c>
      <c r="Q25" s="24"/>
      <c r="R25" s="24"/>
      <c r="S25" s="24"/>
      <c r="T25" s="24"/>
    </row>
    <row r="26" spans="1:20" ht="15.75" x14ac:dyDescent="0.25">
      <c r="A26" s="10" t="s">
        <v>9</v>
      </c>
      <c r="O26" s="6">
        <v>6</v>
      </c>
      <c r="P26" s="23">
        <f>'г. Сызрань'!P26+'м.р. Ставропольский'!P26+'г. Тольятти '!P26+'г. Самара'!P26</f>
        <v>851</v>
      </c>
      <c r="Q26" s="24"/>
      <c r="R26" s="24"/>
      <c r="S26" s="24"/>
      <c r="T26" s="24"/>
    </row>
    <row r="27" spans="1:20" ht="63.75" x14ac:dyDescent="0.25">
      <c r="A27" s="29" t="s">
        <v>17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6">
        <v>7</v>
      </c>
      <c r="P27" s="30">
        <f>'г. Сызрань'!P27+'м.р. Ставропольский'!P27+'г. Тольятти '!P27+'г. Самара'!P27</f>
        <v>0</v>
      </c>
    </row>
    <row r="28" spans="1:20" ht="24" customHeight="1" x14ac:dyDescent="0.2">
      <c r="A28" s="38" t="s">
        <v>16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T36"/>
  <sheetViews>
    <sheetView showGridLines="0" topLeftCell="A16" workbookViewId="0">
      <selection activeCell="S39" sqref="S39"/>
    </sheetView>
  </sheetViews>
  <sheetFormatPr defaultColWidth="9.140625" defaultRowHeight="12.75" x14ac:dyDescent="0.2"/>
  <cols>
    <col min="1" max="1" width="45" style="11" bestFit="1" customWidth="1"/>
    <col min="2" max="14" width="3.28515625" style="11" hidden="1" customWidth="1"/>
    <col min="15" max="15" width="6.42578125" style="11" bestFit="1" customWidth="1"/>
    <col min="16" max="20" width="16.7109375" style="11" customWidth="1"/>
    <col min="21" max="16384" width="9.140625" style="11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0" t="s">
        <v>11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2">
      <c r="A17" s="42" t="s">
        <v>6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20" ht="30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12</v>
      </c>
      <c r="Q18" s="43" t="s">
        <v>13</v>
      </c>
      <c r="R18" s="43" t="s">
        <v>14</v>
      </c>
      <c r="S18" s="43"/>
      <c r="T18" s="43"/>
    </row>
    <row r="19" spans="1:20" ht="35.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43"/>
      <c r="R19" s="17" t="s">
        <v>7</v>
      </c>
      <c r="S19" s="17" t="s">
        <v>8</v>
      </c>
      <c r="T19" s="17" t="s">
        <v>10</v>
      </c>
    </row>
    <row r="20" spans="1:20" x14ac:dyDescent="0.2">
      <c r="A20" s="14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14">
        <v>3</v>
      </c>
      <c r="Q20" s="14">
        <v>4</v>
      </c>
      <c r="R20" s="14">
        <v>5</v>
      </c>
      <c r="S20" s="14">
        <v>6</v>
      </c>
      <c r="T20" s="14">
        <v>7</v>
      </c>
    </row>
    <row r="21" spans="1:20" ht="15.75" x14ac:dyDescent="0.2">
      <c r="A21" s="7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4">
        <v>1</v>
      </c>
      <c r="P21" s="22">
        <f>R21+S21+T21</f>
        <v>64</v>
      </c>
      <c r="Q21" s="19">
        <v>0</v>
      </c>
      <c r="R21" s="19">
        <v>0</v>
      </c>
      <c r="S21" s="19">
        <v>0</v>
      </c>
      <c r="T21" s="19">
        <v>64</v>
      </c>
    </row>
    <row r="22" spans="1:20" ht="15.75" x14ac:dyDescent="0.2">
      <c r="A22" s="7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">
        <v>2</v>
      </c>
      <c r="P22" s="22">
        <f>R22+S22+T22</f>
        <v>78</v>
      </c>
      <c r="Q22" s="19">
        <v>0</v>
      </c>
      <c r="R22" s="19">
        <v>0</v>
      </c>
      <c r="S22" s="19">
        <v>0</v>
      </c>
      <c r="T22" s="19">
        <v>78</v>
      </c>
    </row>
    <row r="23" spans="1:20" ht="15.75" x14ac:dyDescent="0.2">
      <c r="A23" s="13" t="s">
        <v>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4">
        <v>3</v>
      </c>
      <c r="P23" s="22">
        <f>R23+S23+T23</f>
        <v>24</v>
      </c>
      <c r="Q23" s="19">
        <v>0</v>
      </c>
      <c r="R23" s="19">
        <v>0</v>
      </c>
      <c r="S23" s="19">
        <v>0</v>
      </c>
      <c r="T23" s="19">
        <v>24</v>
      </c>
    </row>
    <row r="24" spans="1:20" ht="15.75" x14ac:dyDescent="0.2">
      <c r="A24" s="13" t="s">
        <v>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4">
        <v>4</v>
      </c>
      <c r="P24" s="22">
        <f>R24+S24+T24</f>
        <v>166</v>
      </c>
      <c r="Q24" s="19">
        <v>0</v>
      </c>
      <c r="R24" s="19">
        <v>0</v>
      </c>
      <c r="S24" s="19">
        <v>0</v>
      </c>
      <c r="T24" s="19">
        <v>166</v>
      </c>
    </row>
    <row r="25" spans="1:20" ht="45" customHeight="1" x14ac:dyDescent="0.2">
      <c r="A25" s="5" t="s">
        <v>15</v>
      </c>
      <c r="O25" s="6">
        <v>5</v>
      </c>
      <c r="P25" s="20">
        <v>100</v>
      </c>
      <c r="Q25" s="21"/>
      <c r="R25" s="21"/>
      <c r="S25" s="21"/>
      <c r="T25" s="21"/>
    </row>
    <row r="26" spans="1:20" ht="15.75" x14ac:dyDescent="0.2">
      <c r="A26" s="10" t="s">
        <v>9</v>
      </c>
      <c r="O26" s="6">
        <v>6</v>
      </c>
      <c r="P26" s="20"/>
      <c r="Q26" s="21"/>
      <c r="R26" s="21"/>
      <c r="S26" s="21"/>
      <c r="T26" s="21"/>
    </row>
    <row r="27" spans="1:20" ht="63.75" x14ac:dyDescent="0.25">
      <c r="A27" s="29" t="s">
        <v>17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6">
        <v>7</v>
      </c>
      <c r="P27" s="28"/>
    </row>
    <row r="28" spans="1:20" x14ac:dyDescent="0.2">
      <c r="A28" s="38" t="s">
        <v>16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31" spans="1:20" x14ac:dyDescent="0.2">
      <c r="P31" s="18"/>
      <c r="Q31" s="18"/>
      <c r="R31" s="18"/>
      <c r="S31" s="18"/>
      <c r="T31" s="18"/>
    </row>
    <row r="32" spans="1:20" x14ac:dyDescent="0.2">
      <c r="P32" s="18"/>
      <c r="Q32" s="18"/>
      <c r="R32" s="18"/>
      <c r="S32" s="18"/>
      <c r="T32" s="18"/>
    </row>
    <row r="33" spans="16:20" x14ac:dyDescent="0.2">
      <c r="P33" s="18"/>
      <c r="Q33" s="18"/>
      <c r="R33" s="18"/>
      <c r="S33" s="18"/>
      <c r="T33" s="18"/>
    </row>
    <row r="34" spans="16:20" x14ac:dyDescent="0.2">
      <c r="P34" s="18"/>
      <c r="Q34" s="18"/>
      <c r="R34" s="18"/>
      <c r="S34" s="18"/>
      <c r="T34" s="18"/>
    </row>
    <row r="35" spans="16:20" x14ac:dyDescent="0.2">
      <c r="P35" s="18"/>
      <c r="Q35" s="18"/>
      <c r="R35" s="18"/>
      <c r="S35" s="18"/>
      <c r="T35" s="18"/>
    </row>
    <row r="36" spans="16:20" x14ac:dyDescent="0.2">
      <c r="P36" s="18"/>
      <c r="Q36" s="18"/>
      <c r="R36" s="18"/>
      <c r="S36" s="18"/>
      <c r="T36" s="1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1:T36"/>
  <sheetViews>
    <sheetView showGridLines="0" topLeftCell="A16" workbookViewId="0">
      <selection activeCell="Z35" sqref="Z35"/>
    </sheetView>
  </sheetViews>
  <sheetFormatPr defaultColWidth="9.140625" defaultRowHeight="12.75" x14ac:dyDescent="0.2"/>
  <cols>
    <col min="1" max="1" width="45" style="11" bestFit="1" customWidth="1"/>
    <col min="2" max="14" width="3.28515625" style="11" hidden="1" customWidth="1"/>
    <col min="15" max="15" width="6.42578125" style="11" bestFit="1" customWidth="1"/>
    <col min="16" max="20" width="16.7109375" style="11" customWidth="1"/>
    <col min="21" max="16384" width="9.140625" style="11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0" t="s">
        <v>11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2">
      <c r="A17" s="42" t="s">
        <v>6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20" ht="30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12</v>
      </c>
      <c r="Q18" s="43" t="s">
        <v>13</v>
      </c>
      <c r="R18" s="43" t="s">
        <v>14</v>
      </c>
      <c r="S18" s="43"/>
      <c r="T18" s="43"/>
    </row>
    <row r="19" spans="1:20" ht="35.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43"/>
      <c r="R19" s="17" t="s">
        <v>7</v>
      </c>
      <c r="S19" s="17" t="s">
        <v>8</v>
      </c>
      <c r="T19" s="17" t="s">
        <v>10</v>
      </c>
    </row>
    <row r="20" spans="1:20" x14ac:dyDescent="0.2">
      <c r="A20" s="14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14">
        <v>3</v>
      </c>
      <c r="Q20" s="14">
        <v>4</v>
      </c>
      <c r="R20" s="14">
        <v>5</v>
      </c>
      <c r="S20" s="14">
        <v>6</v>
      </c>
      <c r="T20" s="14">
        <v>7</v>
      </c>
    </row>
    <row r="21" spans="1:20" ht="15.75" x14ac:dyDescent="0.2">
      <c r="A21" s="7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4">
        <v>1</v>
      </c>
      <c r="P21" s="22">
        <f>R21+S21+T21</f>
        <v>30</v>
      </c>
      <c r="Q21" s="31">
        <v>0</v>
      </c>
      <c r="R21" s="31">
        <v>0</v>
      </c>
      <c r="S21" s="31">
        <v>0</v>
      </c>
      <c r="T21" s="31">
        <v>30</v>
      </c>
    </row>
    <row r="22" spans="1:20" ht="15.75" x14ac:dyDescent="0.2">
      <c r="A22" s="7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">
        <v>2</v>
      </c>
      <c r="P22" s="22">
        <f t="shared" ref="P22:P24" si="0">R22+S22+T22</f>
        <v>36</v>
      </c>
      <c r="Q22" s="31">
        <v>0</v>
      </c>
      <c r="R22" s="31">
        <v>0</v>
      </c>
      <c r="S22" s="31">
        <v>0</v>
      </c>
      <c r="T22" s="31">
        <v>36</v>
      </c>
    </row>
    <row r="23" spans="1:20" ht="15.75" x14ac:dyDescent="0.2">
      <c r="A23" s="13" t="s">
        <v>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4">
        <v>3</v>
      </c>
      <c r="P23" s="22">
        <f t="shared" si="0"/>
        <v>0</v>
      </c>
      <c r="Q23" s="31">
        <v>0</v>
      </c>
      <c r="R23" s="31">
        <v>0</v>
      </c>
      <c r="S23" s="31">
        <v>0</v>
      </c>
      <c r="T23" s="31">
        <v>0</v>
      </c>
    </row>
    <row r="24" spans="1:20" ht="15.75" x14ac:dyDescent="0.2">
      <c r="A24" s="13" t="s">
        <v>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4">
        <v>4</v>
      </c>
      <c r="P24" s="22">
        <f t="shared" si="0"/>
        <v>66</v>
      </c>
      <c r="Q24" s="31">
        <v>0</v>
      </c>
      <c r="R24" s="31">
        <v>0</v>
      </c>
      <c r="S24" s="31">
        <v>0</v>
      </c>
      <c r="T24" s="31">
        <v>66</v>
      </c>
    </row>
    <row r="25" spans="1:20" ht="45" customHeight="1" x14ac:dyDescent="0.2">
      <c r="A25" s="5" t="s">
        <v>15</v>
      </c>
      <c r="O25" s="6">
        <v>5</v>
      </c>
      <c r="P25" s="32">
        <v>80</v>
      </c>
      <c r="Q25" s="21"/>
      <c r="R25" s="21"/>
      <c r="S25" s="21"/>
      <c r="T25" s="21"/>
    </row>
    <row r="26" spans="1:20" ht="15.75" x14ac:dyDescent="0.2">
      <c r="A26" s="10" t="s">
        <v>9</v>
      </c>
      <c r="O26" s="6">
        <v>6</v>
      </c>
      <c r="P26" s="32">
        <v>0</v>
      </c>
      <c r="Q26" s="21"/>
      <c r="R26" s="21"/>
      <c r="S26" s="21"/>
      <c r="T26" s="21"/>
    </row>
    <row r="27" spans="1:20" ht="63.75" x14ac:dyDescent="0.25">
      <c r="A27" s="29" t="s">
        <v>17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6">
        <v>7</v>
      </c>
      <c r="P27" s="33">
        <v>0</v>
      </c>
    </row>
    <row r="28" spans="1:20" x14ac:dyDescent="0.2">
      <c r="A28" s="38" t="s">
        <v>16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30" spans="1:20" x14ac:dyDescent="0.2">
      <c r="P30" s="18"/>
      <c r="Q30" s="18"/>
      <c r="R30" s="18"/>
      <c r="S30" s="18"/>
      <c r="T30" s="18"/>
    </row>
    <row r="31" spans="1:20" x14ac:dyDescent="0.2">
      <c r="P31" s="18"/>
      <c r="Q31" s="18"/>
      <c r="R31" s="18"/>
      <c r="S31" s="18"/>
      <c r="T31" s="18"/>
    </row>
    <row r="32" spans="1:20" x14ac:dyDescent="0.2">
      <c r="P32" s="18"/>
      <c r="Q32" s="18"/>
      <c r="R32" s="18"/>
      <c r="S32" s="18"/>
      <c r="T32" s="18"/>
    </row>
    <row r="33" spans="16:20" x14ac:dyDescent="0.2">
      <c r="P33" s="18"/>
      <c r="Q33" s="18"/>
      <c r="R33" s="18"/>
      <c r="S33" s="18"/>
      <c r="T33" s="18"/>
    </row>
    <row r="34" spans="16:20" x14ac:dyDescent="0.2">
      <c r="P34" s="18"/>
      <c r="Q34" s="18"/>
      <c r="R34" s="18"/>
      <c r="S34" s="18"/>
      <c r="T34" s="18"/>
    </row>
    <row r="35" spans="16:20" x14ac:dyDescent="0.2">
      <c r="P35" s="18"/>
      <c r="Q35" s="18"/>
      <c r="R35" s="18"/>
      <c r="S35" s="18"/>
      <c r="T35" s="18"/>
    </row>
    <row r="36" spans="16:20" x14ac:dyDescent="0.2">
      <c r="P36" s="18"/>
      <c r="Q36" s="18"/>
      <c r="R36" s="18"/>
      <c r="S36" s="18"/>
      <c r="T36" s="1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5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45" style="15" bestFit="1" customWidth="1"/>
    <col min="2" max="14" width="3.28515625" style="15" hidden="1" customWidth="1"/>
    <col min="15" max="15" width="6.42578125" style="15" bestFit="1" customWidth="1"/>
    <col min="16" max="20" width="16.7109375" style="15" customWidth="1"/>
    <col min="21" max="16384" width="9.140625" style="15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0" t="s">
        <v>11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2">
      <c r="A17" s="42" t="s">
        <v>6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20" ht="30" customHeight="1" x14ac:dyDescent="0.2">
      <c r="A18" s="43" t="s">
        <v>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43" t="s">
        <v>1</v>
      </c>
      <c r="P18" s="43" t="s">
        <v>12</v>
      </c>
      <c r="Q18" s="43" t="s">
        <v>13</v>
      </c>
      <c r="R18" s="43" t="s">
        <v>14</v>
      </c>
      <c r="S18" s="43"/>
      <c r="T18" s="43"/>
    </row>
    <row r="19" spans="1:20" ht="35.1" customHeight="1" x14ac:dyDescent="0.2">
      <c r="A19" s="43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43"/>
      <c r="P19" s="43"/>
      <c r="Q19" s="43"/>
      <c r="R19" s="17" t="s">
        <v>7</v>
      </c>
      <c r="S19" s="17" t="s">
        <v>8</v>
      </c>
      <c r="T19" s="17" t="s">
        <v>10</v>
      </c>
    </row>
    <row r="20" spans="1:20" x14ac:dyDescent="0.2">
      <c r="A20" s="14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14">
        <v>3</v>
      </c>
      <c r="Q20" s="14">
        <v>4</v>
      </c>
      <c r="R20" s="14">
        <v>5</v>
      </c>
      <c r="S20" s="14">
        <v>6</v>
      </c>
      <c r="T20" s="14">
        <v>7</v>
      </c>
    </row>
    <row r="21" spans="1:20" ht="15.75" x14ac:dyDescent="0.2">
      <c r="A21" s="7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4">
        <v>1</v>
      </c>
      <c r="P21" s="22">
        <f>R21+S21+T21</f>
        <v>890</v>
      </c>
      <c r="Q21" s="19">
        <v>0</v>
      </c>
      <c r="R21" s="19">
        <v>15</v>
      </c>
      <c r="S21" s="19">
        <v>32</v>
      </c>
      <c r="T21" s="19">
        <v>843</v>
      </c>
    </row>
    <row r="22" spans="1:20" ht="15.75" x14ac:dyDescent="0.2">
      <c r="A22" s="7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4">
        <v>2</v>
      </c>
      <c r="P22" s="22">
        <f t="shared" ref="P22:P24" si="0">R22+S22+T22</f>
        <v>789</v>
      </c>
      <c r="Q22" s="19">
        <v>0</v>
      </c>
      <c r="R22" s="19">
        <v>16</v>
      </c>
      <c r="S22" s="19">
        <v>32</v>
      </c>
      <c r="T22" s="19">
        <v>741</v>
      </c>
    </row>
    <row r="23" spans="1:20" ht="15.75" x14ac:dyDescent="0.2">
      <c r="A23" s="13" t="s">
        <v>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4">
        <v>3</v>
      </c>
      <c r="P23" s="22">
        <f t="shared" si="0"/>
        <v>209</v>
      </c>
      <c r="Q23" s="19">
        <v>0</v>
      </c>
      <c r="R23" s="19">
        <v>0</v>
      </c>
      <c r="S23" s="19">
        <v>47</v>
      </c>
      <c r="T23" s="19">
        <v>162</v>
      </c>
    </row>
    <row r="24" spans="1:20" ht="15.75" x14ac:dyDescent="0.2">
      <c r="A24" s="13" t="s">
        <v>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4">
        <v>4</v>
      </c>
      <c r="P24" s="22">
        <f t="shared" si="0"/>
        <v>1888</v>
      </c>
      <c r="Q24" s="19">
        <v>0</v>
      </c>
      <c r="R24" s="19">
        <v>31</v>
      </c>
      <c r="S24" s="19">
        <v>111</v>
      </c>
      <c r="T24" s="19">
        <v>1746</v>
      </c>
    </row>
    <row r="25" spans="1:20" ht="45" customHeight="1" x14ac:dyDescent="0.2">
      <c r="A25" s="5" t="s">
        <v>15</v>
      </c>
      <c r="O25" s="6">
        <v>5</v>
      </c>
      <c r="P25" s="20">
        <v>1053</v>
      </c>
      <c r="Q25" s="21"/>
      <c r="R25" s="21"/>
      <c r="S25" s="21"/>
      <c r="T25" s="21"/>
    </row>
    <row r="26" spans="1:20" ht="15.75" x14ac:dyDescent="0.2">
      <c r="A26" s="10" t="s">
        <v>9</v>
      </c>
      <c r="O26" s="6">
        <v>6</v>
      </c>
      <c r="P26" s="20">
        <v>463</v>
      </c>
      <c r="Q26" s="21"/>
      <c r="R26" s="21"/>
      <c r="S26" s="21"/>
      <c r="T26" s="21"/>
    </row>
    <row r="27" spans="1:20" ht="63.75" x14ac:dyDescent="0.25">
      <c r="A27" s="29" t="s">
        <v>17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6">
        <v>7</v>
      </c>
      <c r="P27" s="30">
        <v>0</v>
      </c>
    </row>
    <row r="28" spans="1:20" x14ac:dyDescent="0.2">
      <c r="A28" s="38" t="s">
        <v>16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30" spans="1:20" x14ac:dyDescent="0.2">
      <c r="P30" s="18"/>
      <c r="Q30" s="18"/>
      <c r="R30" s="18"/>
      <c r="S30" s="18"/>
      <c r="T30" s="18"/>
    </row>
    <row r="31" spans="1:20" x14ac:dyDescent="0.2">
      <c r="P31" s="18"/>
      <c r="Q31" s="18"/>
      <c r="R31" s="18"/>
      <c r="S31" s="18"/>
      <c r="T31" s="18"/>
    </row>
    <row r="32" spans="1:20" x14ac:dyDescent="0.2">
      <c r="P32" s="18"/>
      <c r="Q32" s="18"/>
      <c r="R32" s="18"/>
      <c r="S32" s="18"/>
      <c r="T32" s="18"/>
    </row>
    <row r="33" spans="16:20" x14ac:dyDescent="0.2">
      <c r="P33" s="18"/>
      <c r="Q33" s="18"/>
      <c r="R33" s="18"/>
      <c r="S33" s="18"/>
      <c r="T33" s="18"/>
    </row>
    <row r="34" spans="16:20" x14ac:dyDescent="0.2">
      <c r="P34" s="18"/>
      <c r="Q34" s="18"/>
      <c r="R34" s="18"/>
      <c r="S34" s="18"/>
      <c r="T34" s="18"/>
    </row>
    <row r="35" spans="16:20" x14ac:dyDescent="0.2">
      <c r="P35" s="18"/>
      <c r="Q35" s="18"/>
      <c r="R35" s="18"/>
      <c r="S35" s="18"/>
      <c r="T35" s="1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T35"/>
  <sheetViews>
    <sheetView showGridLines="0" tabSelected="1" topLeftCell="A16" workbookViewId="0">
      <selection activeCell="U32" sqref="U32:U33"/>
    </sheetView>
  </sheetViews>
  <sheetFormatPr defaultColWidth="9.140625" defaultRowHeight="12.75" x14ac:dyDescent="0.2"/>
  <cols>
    <col min="1" max="1" width="45" style="11" bestFit="1" customWidth="1"/>
    <col min="2" max="14" width="3.28515625" style="11" hidden="1" customWidth="1"/>
    <col min="15" max="15" width="6.42578125" style="11" bestFit="1" customWidth="1"/>
    <col min="16" max="20" width="16.7109375" style="11" customWidth="1"/>
    <col min="21" max="16384" width="9.140625" style="11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0" t="s">
        <v>11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2">
      <c r="A17" s="42" t="s">
        <v>6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</row>
    <row r="18" spans="1:20" ht="30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12</v>
      </c>
      <c r="Q18" s="43" t="s">
        <v>13</v>
      </c>
      <c r="R18" s="43" t="s">
        <v>14</v>
      </c>
      <c r="S18" s="43"/>
      <c r="T18" s="43"/>
    </row>
    <row r="19" spans="1:20" ht="35.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43"/>
      <c r="R19" s="17" t="s">
        <v>7</v>
      </c>
      <c r="S19" s="17" t="s">
        <v>8</v>
      </c>
      <c r="T19" s="17" t="s">
        <v>10</v>
      </c>
    </row>
    <row r="20" spans="1:20" x14ac:dyDescent="0.2">
      <c r="A20" s="14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</row>
    <row r="21" spans="1:20" ht="15.75" x14ac:dyDescent="0.2">
      <c r="A21" s="7" t="s">
        <v>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26">
        <v>1</v>
      </c>
      <c r="P21" s="36">
        <f>R21+S21+T21</f>
        <v>1078</v>
      </c>
      <c r="Q21" s="37">
        <v>0</v>
      </c>
      <c r="R21" s="37">
        <v>77</v>
      </c>
      <c r="S21" s="37">
        <v>25</v>
      </c>
      <c r="T21" s="37">
        <v>976</v>
      </c>
    </row>
    <row r="22" spans="1:20" ht="15.75" x14ac:dyDescent="0.2">
      <c r="A22" s="7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26">
        <v>2</v>
      </c>
      <c r="P22" s="36">
        <f t="shared" ref="P22:P24" si="0">R22+S22+T22</f>
        <v>871</v>
      </c>
      <c r="Q22" s="37">
        <v>5</v>
      </c>
      <c r="R22" s="37">
        <v>51</v>
      </c>
      <c r="S22" s="37">
        <v>30</v>
      </c>
      <c r="T22" s="37">
        <v>790</v>
      </c>
    </row>
    <row r="23" spans="1:20" ht="15.75" x14ac:dyDescent="0.2">
      <c r="A23" s="13" t="s">
        <v>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26">
        <v>3</v>
      </c>
      <c r="P23" s="36">
        <f>R23+S23+T23</f>
        <v>188</v>
      </c>
      <c r="Q23" s="37">
        <v>0</v>
      </c>
      <c r="R23" s="37">
        <v>6</v>
      </c>
      <c r="S23" s="37">
        <v>3</v>
      </c>
      <c r="T23" s="37">
        <v>179</v>
      </c>
    </row>
    <row r="24" spans="1:20" ht="15.75" x14ac:dyDescent="0.2">
      <c r="A24" s="13" t="s">
        <v>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26">
        <v>4</v>
      </c>
      <c r="P24" s="36">
        <f t="shared" si="0"/>
        <v>2137</v>
      </c>
      <c r="Q24" s="37">
        <v>5</v>
      </c>
      <c r="R24" s="37">
        <v>134</v>
      </c>
      <c r="S24" s="37">
        <v>58</v>
      </c>
      <c r="T24" s="37">
        <v>1945</v>
      </c>
    </row>
    <row r="25" spans="1:20" ht="45" customHeight="1" x14ac:dyDescent="0.2">
      <c r="A25" s="5" t="s">
        <v>15</v>
      </c>
      <c r="O25" s="6">
        <v>5</v>
      </c>
      <c r="P25" s="20">
        <v>1208</v>
      </c>
      <c r="Q25" s="21"/>
      <c r="R25" s="21"/>
      <c r="S25" s="21"/>
      <c r="T25" s="21"/>
    </row>
    <row r="26" spans="1:20" ht="15.75" x14ac:dyDescent="0.2">
      <c r="A26" s="10" t="s">
        <v>9</v>
      </c>
      <c r="O26" s="6">
        <v>6</v>
      </c>
      <c r="P26" s="20">
        <v>388</v>
      </c>
      <c r="Q26" s="21"/>
      <c r="R26" s="21"/>
      <c r="S26" s="21"/>
      <c r="T26" s="21"/>
    </row>
    <row r="27" spans="1:20" ht="63.75" x14ac:dyDescent="0.25">
      <c r="A27" s="29" t="s">
        <v>17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6">
        <v>7</v>
      </c>
      <c r="P27" s="28">
        <v>0</v>
      </c>
      <c r="Q27" s="34"/>
      <c r="R27" s="34"/>
      <c r="S27" s="34"/>
      <c r="T27" s="34"/>
    </row>
    <row r="28" spans="1:20" x14ac:dyDescent="0.2">
      <c r="A28" s="38" t="s">
        <v>16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29" spans="1:20" x14ac:dyDescent="0.2">
      <c r="P29" s="18"/>
      <c r="Q29" s="18"/>
      <c r="R29" s="18"/>
      <c r="S29" s="18"/>
      <c r="T29" s="18"/>
    </row>
    <row r="30" spans="1:20" x14ac:dyDescent="0.2">
      <c r="P30" s="18"/>
      <c r="Q30" s="18"/>
      <c r="R30" s="18"/>
      <c r="S30" s="18"/>
      <c r="T30" s="18"/>
    </row>
    <row r="31" spans="1:20" x14ac:dyDescent="0.2">
      <c r="P31" s="18"/>
      <c r="Q31" s="18"/>
      <c r="R31" s="18"/>
      <c r="S31" s="18"/>
      <c r="T31" s="18"/>
    </row>
    <row r="32" spans="1:20" x14ac:dyDescent="0.2">
      <c r="P32" s="18"/>
      <c r="Q32" s="18"/>
      <c r="R32" s="18"/>
      <c r="S32" s="18"/>
      <c r="T32" s="18"/>
    </row>
    <row r="33" spans="16:20" x14ac:dyDescent="0.2">
      <c r="P33" s="18"/>
      <c r="Q33" s="18"/>
      <c r="R33" s="18"/>
      <c r="S33" s="18"/>
      <c r="T33" s="18"/>
    </row>
    <row r="34" spans="16:20" x14ac:dyDescent="0.2">
      <c r="P34" s="18"/>
      <c r="Q34" s="18"/>
      <c r="R34" s="18"/>
      <c r="S34" s="18"/>
      <c r="T34" s="18"/>
    </row>
    <row r="35" spans="16:20" x14ac:dyDescent="0.2">
      <c r="P35" s="18"/>
      <c r="Q35" s="18"/>
      <c r="R35" s="18"/>
      <c r="S35" s="18"/>
      <c r="T35" s="1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1.4</vt:lpstr>
      <vt:lpstr>г. Сызрань</vt:lpstr>
      <vt:lpstr>м.р. Ставропольский</vt:lpstr>
      <vt:lpstr>г. Тольятти </vt:lpstr>
      <vt:lpstr>г. Самара</vt:lpstr>
      <vt:lpstr>Spravichnik</vt:lpstr>
      <vt:lpstr>Флак</vt:lpstr>
      <vt:lpstr>Rezerv</vt:lpstr>
      <vt:lpstr>'г. Самара'!data_r_4</vt:lpstr>
      <vt:lpstr>'г. Сызрань'!data_r_4</vt:lpstr>
      <vt:lpstr>'г. Тольятти '!data_r_4</vt:lpstr>
      <vt:lpstr>'м.р. Ставропольский'!data_r_4</vt:lpstr>
      <vt:lpstr>data_r_4</vt:lpstr>
      <vt:lpstr>'г. Самара'!razdel_04</vt:lpstr>
      <vt:lpstr>'г. Сызрань'!razdel_04</vt:lpstr>
      <vt:lpstr>'г. Тольятти '!razdel_04</vt:lpstr>
      <vt:lpstr>'м.р. Ставропольский'!razdel_04</vt:lpstr>
      <vt:lpstr>razdel_04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2025-04-22T10:57:09Z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